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bookViews>
    <workbookView xWindow="-108" yWindow="-108" windowWidth="19416" windowHeight="11496"/>
  </bookViews>
  <sheets>
    <sheet name="P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3" i="2" l="1"/>
  <c r="C13" i="2" s="1"/>
  <c r="G13" i="2"/>
  <c r="D8" i="2"/>
  <c r="C8" i="2" l="1"/>
</calcChain>
</file>

<file path=xl/sharedStrings.xml><?xml version="1.0" encoding="utf-8"?>
<sst xmlns="http://schemas.openxmlformats.org/spreadsheetml/2006/main" count="28" uniqueCount="28">
  <si>
    <t>Tên cơ quan, đơn vị</t>
  </si>
  <si>
    <t xml:space="preserve">Biên chế công chức </t>
  </si>
  <si>
    <t>Ghi chú</t>
  </si>
  <si>
    <t>A</t>
  </si>
  <si>
    <t>B</t>
  </si>
  <si>
    <t>1</t>
  </si>
  <si>
    <t>2</t>
  </si>
  <si>
    <t>Văn phòng HĐND&amp;UBND</t>
  </si>
  <si>
    <t>Phòng Văn hóa - Xã hội</t>
  </si>
  <si>
    <t>Phòng Kinh tế</t>
  </si>
  <si>
    <t>Trung tâm phục vụ Hành chính công</t>
  </si>
  <si>
    <t>STT</t>
  </si>
  <si>
    <t>I</t>
  </si>
  <si>
    <t>II</t>
  </si>
  <si>
    <t>Số lượng người làm việc hưởng lương từ ngân sách nhà nước</t>
  </si>
  <si>
    <t>Trong đó</t>
  </si>
  <si>
    <t>Sự nghiệp khác</t>
  </si>
  <si>
    <t>Trung tâm Dịch vụ tổng hợp</t>
  </si>
  <si>
    <t>(gồm TT. HĐND: 03, lãnh đạo UBND: 03)</t>
  </si>
  <si>
    <t>Sự nghiệp Y tế</t>
  </si>
  <si>
    <t>Trạm Y tế</t>
  </si>
  <si>
    <t>Các cơ quan chuyên môn, tổ chức hành chính</t>
  </si>
  <si>
    <t xml:space="preserve">Sự nghiệp giáo dục </t>
  </si>
  <si>
    <t>Các đơn vị trường học</t>
  </si>
  <si>
    <t>Tổng số biên
chế công chức, viên chức</t>
  </si>
  <si>
    <t>Phụ lục I</t>
  </si>
  <si>
    <t xml:space="preserve">GIAO BIÊN CHẾ CÔNG CHỨC CHO CƠ QUAN CHUYÊN MÔN, 
TỔ CHỨC HÀNH CHÍNH; SỐ LƯỢNG NGƯỜI LÀM VIỆC HƯỞNG LƯƠNG  TỪ NGÂN SÁCH 
NHÀ NƯỚC THUỘC UBND XÃ TÂN KỲ NĂM 2026
</t>
  </si>
  <si>
    <t>(Kèm theo Nghị quyết số 37/NQ-HĐND ngày 27 tháng 7 năm 2026 của HĐND xã Tân Kỳ)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</si>
</sst>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16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Calibri"/>
      <family val="1"/>
      <scheme val="minor"/>
    </font>
    <font>
      <b/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54">
    <xf numFmtId="0" fontId="0" fillId="0" borderId="0" xfId="0"/>
    <xf numFmtId="0" fontId="5" fillId="0" borderId="0" xfId="3" applyFont="1" applyAlignment="1">
      <alignment vertical="top"/>
    </xf>
    <xf numFmtId="0" fontId="5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wrapText="1"/>
    </xf>
    <xf numFmtId="0" fontId="0" fillId="0" borderId="0" xfId="0" applyAlignment="1">
      <alignment wrapText="1"/>
    </xf>
    <xf numFmtId="0" fontId="3" fillId="0" borderId="0" xfId="3" applyFont="1" applyAlignment="1">
      <alignment vertical="center"/>
    </xf>
    <xf numFmtId="0" fontId="8" fillId="0" borderId="0" xfId="3" applyFont="1"/>
    <xf numFmtId="0" fontId="7" fillId="0" borderId="0" xfId="3" applyFont="1"/>
    <xf numFmtId="0" fontId="11" fillId="0" borderId="1" xfId="2" applyFont="1" applyBorder="1" applyAlignment="1" applyProtection="1">
      <alignment horizontal="center" vertical="center" wrapText="1"/>
      <protection locked="0"/>
    </xf>
    <xf numFmtId="0" fontId="11" fillId="0" borderId="2" xfId="2" applyFont="1" applyBorder="1" applyAlignment="1" applyProtection="1">
      <alignment horizontal="center" vertical="center" wrapText="1"/>
      <protection locked="0"/>
    </xf>
    <xf numFmtId="0" fontId="11" fillId="0" borderId="1" xfId="3" applyFont="1" applyBorder="1" applyAlignment="1">
      <alignment horizontal="center" vertical="center" wrapText="1"/>
    </xf>
    <xf numFmtId="49" fontId="12" fillId="0" borderId="1" xfId="2" applyNumberFormat="1" applyFont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 applyProtection="1">
      <alignment horizontal="center" vertical="center" wrapText="1"/>
      <protection locked="0"/>
    </xf>
    <xf numFmtId="0" fontId="12" fillId="0" borderId="1" xfId="3" quotePrefix="1" applyFont="1" applyBorder="1" applyAlignment="1">
      <alignment horizontal="center" vertical="center" wrapText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3" fontId="11" fillId="2" borderId="1" xfId="0" applyNumberFormat="1" applyFont="1" applyFill="1" applyBorder="1" applyAlignment="1">
      <alignment horizontal="center" vertical="center"/>
    </xf>
    <xf numFmtId="0" fontId="11" fillId="0" borderId="1" xfId="3" applyFont="1" applyBorder="1"/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0" borderId="1" xfId="3" applyFont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13" fillId="0" borderId="1" xfId="3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1" applyNumberFormat="1" applyFont="1" applyBorder="1" applyAlignment="1" applyProtection="1">
      <alignment horizontal="center" vertical="center"/>
      <protection locked="0"/>
    </xf>
    <xf numFmtId="0" fontId="11" fillId="0" borderId="1" xfId="3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5" fillId="0" borderId="0" xfId="0" applyFont="1" applyAlignment="1">
      <alignment horizont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center" wrapText="1"/>
    </xf>
    <xf numFmtId="49" fontId="11" fillId="0" borderId="2" xfId="2" applyNumberFormat="1" applyFont="1" applyBorder="1" applyAlignment="1" applyProtection="1">
      <alignment horizontal="center" vertical="center" wrapText="1"/>
      <protection locked="0"/>
    </xf>
    <xf numFmtId="49" fontId="11" fillId="0" borderId="3" xfId="2" applyNumberFormat="1" applyFont="1" applyBorder="1" applyAlignment="1" applyProtection="1">
      <alignment horizontal="center" vertical="center" wrapText="1"/>
      <protection locked="0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2" applyFont="1" applyBorder="1" applyAlignment="1" applyProtection="1">
      <alignment horizontal="center" vertical="center" wrapText="1"/>
      <protection locked="0"/>
    </xf>
    <xf numFmtId="0" fontId="11" fillId="0" borderId="5" xfId="2" applyFont="1" applyBorder="1" applyAlignment="1" applyProtection="1">
      <alignment horizontal="center" vertical="center" wrapText="1"/>
      <protection locked="0"/>
    </xf>
    <xf numFmtId="0" fontId="11" fillId="0" borderId="6" xfId="2" applyFont="1" applyBorder="1" applyAlignment="1" applyProtection="1">
      <alignment horizontal="center" vertical="center" wrapText="1"/>
      <protection locked="0"/>
    </xf>
  </cellXfs>
  <cellStyles count="4">
    <cellStyle name="Comma" xfId="1" builtinId="3"/>
    <cellStyle name="Normal" xfId="0" builtinId="0"/>
    <cellStyle name="Normal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7" workbookViewId="0">
      <selection activeCell="A3" sqref="A3:H3"/>
    </sheetView>
  </sheetViews>
  <sheetFormatPr defaultRowHeight="15.6" x14ac:dyDescent="0.3"/>
  <cols>
    <col min="1" max="1" width="5.5" customWidth="1"/>
    <col min="2" max="2" width="31.59765625" style="6" customWidth="1"/>
    <col min="3" max="3" width="11.69921875" customWidth="1"/>
    <col min="4" max="4" width="8" customWidth="1"/>
    <col min="5" max="6" width="8.3984375" customWidth="1"/>
    <col min="7" max="7" width="7.69921875" customWidth="1"/>
    <col min="8" max="8" width="14" customWidth="1"/>
  </cols>
  <sheetData>
    <row r="1" spans="1:8" ht="18.75" customHeight="1" x14ac:dyDescent="0.3">
      <c r="A1" s="42" t="s">
        <v>25</v>
      </c>
      <c r="B1" s="42"/>
      <c r="C1" s="42"/>
      <c r="D1" s="42"/>
      <c r="E1" s="42"/>
      <c r="F1" s="42"/>
      <c r="G1" s="42"/>
      <c r="H1" s="42"/>
    </row>
    <row r="2" spans="1:8" s="1" customFormat="1" ht="54" customHeight="1" x14ac:dyDescent="0.3">
      <c r="A2" s="45" t="s">
        <v>26</v>
      </c>
      <c r="B2" s="45"/>
      <c r="C2" s="45"/>
      <c r="D2" s="45"/>
      <c r="E2" s="45"/>
      <c r="F2" s="45"/>
      <c r="G2" s="45"/>
      <c r="H2" s="45"/>
    </row>
    <row r="3" spans="1:8" s="2" customFormat="1" ht="20.25" customHeight="1" x14ac:dyDescent="0.35">
      <c r="A3" s="46" t="s">
        <v>27</v>
      </c>
      <c r="B3" s="46"/>
      <c r="C3" s="46"/>
      <c r="D3" s="46"/>
      <c r="E3" s="46"/>
      <c r="F3" s="46"/>
      <c r="G3" s="46"/>
      <c r="H3" s="46"/>
    </row>
    <row r="4" spans="1:8" s="2" customFormat="1" ht="12.75" customHeight="1" x14ac:dyDescent="0.35">
      <c r="A4" s="3"/>
      <c r="B4" s="5"/>
    </row>
    <row r="5" spans="1:8" s="2" customFormat="1" ht="24" customHeight="1" x14ac:dyDescent="0.35">
      <c r="A5" s="47" t="s">
        <v>11</v>
      </c>
      <c r="B5" s="47" t="s">
        <v>0</v>
      </c>
      <c r="C5" s="49" t="s">
        <v>24</v>
      </c>
      <c r="D5" s="51" t="s">
        <v>15</v>
      </c>
      <c r="E5" s="52"/>
      <c r="F5" s="52"/>
      <c r="G5" s="53"/>
      <c r="H5" s="43" t="s">
        <v>2</v>
      </c>
    </row>
    <row r="6" spans="1:8" s="9" customFormat="1" ht="69" customHeight="1" x14ac:dyDescent="0.3">
      <c r="A6" s="48"/>
      <c r="B6" s="48"/>
      <c r="C6" s="50"/>
      <c r="D6" s="10" t="s">
        <v>1</v>
      </c>
      <c r="E6" s="11" t="s">
        <v>19</v>
      </c>
      <c r="F6" s="11" t="s">
        <v>22</v>
      </c>
      <c r="G6" s="12" t="s">
        <v>16</v>
      </c>
      <c r="H6" s="44"/>
    </row>
    <row r="7" spans="1:8" s="2" customFormat="1" ht="19.5" customHeight="1" x14ac:dyDescent="0.35">
      <c r="A7" s="13" t="s">
        <v>3</v>
      </c>
      <c r="B7" s="14" t="s">
        <v>4</v>
      </c>
      <c r="C7" s="15" t="s">
        <v>5</v>
      </c>
      <c r="D7" s="15" t="s">
        <v>6</v>
      </c>
      <c r="E7" s="15">
        <v>3</v>
      </c>
      <c r="F7" s="15"/>
      <c r="G7" s="15">
        <v>4</v>
      </c>
      <c r="H7" s="15">
        <v>5</v>
      </c>
    </row>
    <row r="8" spans="1:8" s="8" customFormat="1" ht="30" customHeight="1" x14ac:dyDescent="0.3">
      <c r="A8" s="16" t="s">
        <v>12</v>
      </c>
      <c r="B8" s="17" t="s">
        <v>21</v>
      </c>
      <c r="C8" s="18">
        <f>SUM(C9:C12)</f>
        <v>31</v>
      </c>
      <c r="D8" s="18">
        <f t="shared" ref="D8" si="0">SUM(D9:D12)</f>
        <v>31</v>
      </c>
      <c r="E8" s="18"/>
      <c r="F8" s="18"/>
      <c r="G8" s="19"/>
      <c r="H8" s="19"/>
    </row>
    <row r="9" spans="1:8" s="4" customFormat="1" ht="48" customHeight="1" x14ac:dyDescent="0.3">
      <c r="A9" s="20">
        <v>1</v>
      </c>
      <c r="B9" s="21" t="s">
        <v>7</v>
      </c>
      <c r="C9" s="33">
        <v>11</v>
      </c>
      <c r="D9" s="23">
        <v>11</v>
      </c>
      <c r="E9" s="23"/>
      <c r="F9" s="23"/>
      <c r="G9" s="24"/>
      <c r="H9" s="38" t="s">
        <v>18</v>
      </c>
    </row>
    <row r="10" spans="1:8" s="4" customFormat="1" ht="24" customHeight="1" x14ac:dyDescent="0.3">
      <c r="A10" s="20">
        <v>2</v>
      </c>
      <c r="B10" s="21" t="s">
        <v>8</v>
      </c>
      <c r="C10" s="22">
        <v>8</v>
      </c>
      <c r="D10" s="25">
        <v>8</v>
      </c>
      <c r="E10" s="25"/>
      <c r="F10" s="25"/>
      <c r="G10" s="24"/>
      <c r="H10" s="24"/>
    </row>
    <row r="11" spans="1:8" s="4" customFormat="1" ht="27.75" customHeight="1" x14ac:dyDescent="0.3">
      <c r="A11" s="20">
        <v>3</v>
      </c>
      <c r="B11" s="21" t="s">
        <v>9</v>
      </c>
      <c r="C11" s="22">
        <v>9</v>
      </c>
      <c r="D11" s="25">
        <v>9</v>
      </c>
      <c r="E11" s="25"/>
      <c r="F11" s="25"/>
      <c r="G11" s="24"/>
      <c r="H11" s="24"/>
    </row>
    <row r="12" spans="1:8" s="4" customFormat="1" ht="26.25" customHeight="1" x14ac:dyDescent="0.3">
      <c r="A12" s="20">
        <v>4</v>
      </c>
      <c r="B12" s="21" t="s">
        <v>10</v>
      </c>
      <c r="C12" s="22">
        <v>3</v>
      </c>
      <c r="D12" s="25">
        <v>3</v>
      </c>
      <c r="E12" s="25"/>
      <c r="F12" s="25"/>
      <c r="G12" s="24"/>
      <c r="H12" s="24"/>
    </row>
    <row r="13" spans="1:8" s="7" customFormat="1" ht="51" customHeight="1" x14ac:dyDescent="0.3">
      <c r="A13" s="26" t="s">
        <v>13</v>
      </c>
      <c r="B13" s="27" t="s">
        <v>14</v>
      </c>
      <c r="C13" s="28">
        <f>E13+F13+G13</f>
        <v>152</v>
      </c>
      <c r="D13" s="29"/>
      <c r="E13" s="34">
        <f>E14+E15</f>
        <v>19</v>
      </c>
      <c r="F13" s="34">
        <f>F16</f>
        <v>125</v>
      </c>
      <c r="G13" s="34">
        <f>SUM(G14:G14)</f>
        <v>8</v>
      </c>
      <c r="H13" s="30"/>
    </row>
    <row r="14" spans="1:8" ht="33" customHeight="1" x14ac:dyDescent="0.3">
      <c r="A14" s="32">
        <v>1</v>
      </c>
      <c r="B14" s="31" t="s">
        <v>17</v>
      </c>
      <c r="C14" s="39"/>
      <c r="D14" s="32"/>
      <c r="E14" s="32"/>
      <c r="F14" s="32"/>
      <c r="G14" s="32">
        <v>8</v>
      </c>
      <c r="H14" s="32"/>
    </row>
    <row r="15" spans="1:8" s="36" customFormat="1" ht="31.5" customHeight="1" x14ac:dyDescent="0.3">
      <c r="A15" s="35">
        <v>2</v>
      </c>
      <c r="B15" s="37" t="s">
        <v>20</v>
      </c>
      <c r="C15" s="32"/>
      <c r="D15" s="35"/>
      <c r="E15" s="35">
        <v>19</v>
      </c>
      <c r="F15" s="35"/>
      <c r="G15" s="35"/>
      <c r="H15" s="35"/>
    </row>
    <row r="16" spans="1:8" ht="35.25" customHeight="1" x14ac:dyDescent="0.3">
      <c r="A16" s="35">
        <v>3</v>
      </c>
      <c r="B16" s="40" t="s">
        <v>23</v>
      </c>
      <c r="C16" s="41"/>
      <c r="D16" s="41"/>
      <c r="E16" s="41"/>
      <c r="F16" s="41">
        <v>125</v>
      </c>
      <c r="G16" s="39"/>
      <c r="H16" s="39"/>
    </row>
  </sheetData>
  <mergeCells count="8">
    <mergeCell ref="A1:H1"/>
    <mergeCell ref="H5:H6"/>
    <mergeCell ref="A2:H2"/>
    <mergeCell ref="A3:H3"/>
    <mergeCell ref="A5:A6"/>
    <mergeCell ref="B5:B6"/>
    <mergeCell ref="C5:C6"/>
    <mergeCell ref="D5:G5"/>
  </mergeCells>
  <phoneticPr fontId="9" type="noConversion"/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 SON PC</dc:creator>
  <cp:lastModifiedBy>Admin</cp:lastModifiedBy>
  <cp:lastPrinted>2025-07-03T04:19:15Z</cp:lastPrinted>
  <dcterms:created xsi:type="dcterms:W3CDTF">2025-06-27T00:49:34Z</dcterms:created>
  <dcterms:modified xsi:type="dcterms:W3CDTF">2026-07-28T10:44:50Z</dcterms:modified>
</cp:coreProperties>
</file>